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wspolny$\DZP\32.Leki dodatkowe\"/>
    </mc:Choice>
  </mc:AlternateContent>
  <xr:revisionPtr revIDLastSave="0" documentId="13_ncr:1_{5CBDE3AA-DEA7-42FF-A1ED-7FC6C2735C6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usz 1" sheetId="3" r:id="rId1"/>
  </sheets>
  <definedNames>
    <definedName name="_xlnm.Print_Area" localSheetId="0">'Arkusz 1'!$A$1:$F$106</definedName>
    <definedName name="_xlnm.Print_Titles" localSheetId="0">'Arkusz 1'!$11:$11</definedName>
  </definedNames>
  <calcPr calcId="181029" iterateDelta="1E-4"/>
</workbook>
</file>

<file path=xl/calcChain.xml><?xml version="1.0" encoding="utf-8"?>
<calcChain xmlns="http://schemas.openxmlformats.org/spreadsheetml/2006/main">
  <c r="F106" i="3" l="1"/>
</calcChain>
</file>

<file path=xl/sharedStrings.xml><?xml version="1.0" encoding="utf-8"?>
<sst xmlns="http://schemas.openxmlformats.org/spreadsheetml/2006/main" count="248" uniqueCount="203">
  <si>
    <t>L.p.</t>
  </si>
  <si>
    <t>Dawka</t>
  </si>
  <si>
    <t>J.m.</t>
  </si>
  <si>
    <t>Ilość</t>
  </si>
  <si>
    <t xml:space="preserve">Clindamycinum inj </t>
  </si>
  <si>
    <t>900mg/ 6ml</t>
  </si>
  <si>
    <t>op. 1 amp</t>
  </si>
  <si>
    <t xml:space="preserve">Gentamycinum inj i.m., i.v. </t>
  </si>
  <si>
    <t>40mg/1ml</t>
  </si>
  <si>
    <t>op. 10 amp</t>
  </si>
  <si>
    <t>80mg/2ml</t>
  </si>
  <si>
    <t xml:space="preserve">Ambenonium chloride tabl </t>
  </si>
  <si>
    <t>10mg</t>
  </si>
  <si>
    <t>op. 50 tabl</t>
  </si>
  <si>
    <t xml:space="preserve">Ambroxoli h/chloridumr-r do wstrzyk  i.v., i.m. </t>
  </si>
  <si>
    <t>15mg/2ml</t>
  </si>
  <si>
    <t xml:space="preserve">Amlodypina + indapamid+ pryndopril tabl. powl </t>
  </si>
  <si>
    <t>5mg +1,25mg +5mg</t>
  </si>
  <si>
    <t>op. 30 tabl.</t>
  </si>
  <si>
    <t>10mg + 2,5mg + 10mg</t>
  </si>
  <si>
    <t>Aqua pro injectione amp</t>
  </si>
  <si>
    <t>10ml</t>
  </si>
  <si>
    <t>op. 100 amp</t>
  </si>
  <si>
    <t>Atenolol tabl (Atenolol)</t>
  </si>
  <si>
    <t>25mg</t>
  </si>
  <si>
    <t>op. 60 tabl</t>
  </si>
  <si>
    <t>Chlorhexidinum gluconicum płyn do stosow w jamie ustnej</t>
  </si>
  <si>
    <t>0,2% 300ml</t>
  </si>
  <si>
    <t>flak</t>
  </si>
  <si>
    <t xml:space="preserve">Clopidogrel + kwas acetylocysteinowy tabl powl </t>
  </si>
  <si>
    <t>75mg + 75mg</t>
  </si>
  <si>
    <t xml:space="preserve">Cyclosporyna krople do oczu, emulsja </t>
  </si>
  <si>
    <t>1mg/ml 0,3ml</t>
  </si>
  <si>
    <t>op. 30 poj.</t>
  </si>
  <si>
    <t xml:space="preserve">Dapagliflozyna tabl powl </t>
  </si>
  <si>
    <t>op. 30 tabl</t>
  </si>
  <si>
    <t xml:space="preserve">Drotaverini hydrochloridum inj </t>
  </si>
  <si>
    <t>40mg/2ml</t>
  </si>
  <si>
    <t>op. 5 amp</t>
  </si>
  <si>
    <t>40mg</t>
  </si>
  <si>
    <t>op. 20 tabl</t>
  </si>
  <si>
    <t xml:space="preserve">Etomidatum emulsja do inj. i.v. </t>
  </si>
  <si>
    <t>20mg/10ml</t>
  </si>
  <si>
    <t>Lidocainum inj do podawania dożylnego w leczeniu bółu w okresie okołooperacyjnym</t>
  </si>
  <si>
    <t>fiol 2% a 20ml</t>
  </si>
  <si>
    <t>op. 5 fiol</t>
  </si>
  <si>
    <t>Metoclopramidum inj</t>
  </si>
  <si>
    <t>Nitrendipinum tabl</t>
  </si>
  <si>
    <t>20mg</t>
  </si>
  <si>
    <t xml:space="preserve">Phenytoinum inj </t>
  </si>
  <si>
    <t>250mg/5ml</t>
  </si>
  <si>
    <t xml:space="preserve">Protamina r-r do wstrzyk. </t>
  </si>
  <si>
    <t>1%-5ml</t>
  </si>
  <si>
    <t>Roztwór wodny jodu: 1 g płynu zawiera 10 mg jodu i 20 mg potasu jodku</t>
  </si>
  <si>
    <t>40 g</t>
  </si>
  <si>
    <t xml:space="preserve">op. </t>
  </si>
  <si>
    <t>Preparat złożony zaw., 100 g zawiera: 2 g wyciągu płynnego z kłącza pięciornika, 2 g sulfobituminianu amonu, 1 g tetraboranu sodu, 20 g tlenku cynku</t>
  </si>
  <si>
    <t>maść</t>
  </si>
  <si>
    <t>op. tuba 20g</t>
  </si>
  <si>
    <t xml:space="preserve">Voriconazole tabl powl </t>
  </si>
  <si>
    <t>200mg</t>
  </si>
  <si>
    <t>Dextranum 40000 - 10%</t>
  </si>
  <si>
    <t xml:space="preserve"> 500ml (worek lub flakon)</t>
  </si>
  <si>
    <t xml:space="preserve">Karbachol r-r do wstrzykiwań do stosowania wewnątrzgałkowego </t>
  </si>
  <si>
    <t xml:space="preserve">1mg/ml 1,5ml </t>
  </si>
  <si>
    <t>op. 12 fiolek</t>
  </si>
  <si>
    <t xml:space="preserve">Permetrinum szampon </t>
  </si>
  <si>
    <t>1% (10mg/ml)</t>
  </si>
  <si>
    <t>op. 50ml</t>
  </si>
  <si>
    <t>Prezerwatywa zwykła (jako osłonka na głowicę USG typu BE9C) bez zbiorniczka i dodatków</t>
  </si>
  <si>
    <t>op. 144 szt.</t>
  </si>
  <si>
    <t xml:space="preserve">Środek do pielęgnacji jamy ustnej o działaniu antyseptycznym, przeciwzapalnym </t>
  </si>
  <si>
    <t>100ml</t>
  </si>
  <si>
    <t>1 but.</t>
  </si>
  <si>
    <t xml:space="preserve">Argentum nitricum subst. </t>
  </si>
  <si>
    <t>10g</t>
  </si>
  <si>
    <t>op.</t>
  </si>
  <si>
    <t>Natrium chloratum subst.</t>
  </si>
  <si>
    <t>100g</t>
  </si>
  <si>
    <t>Paraffinum liq.płyn</t>
  </si>
  <si>
    <t>800g</t>
  </si>
  <si>
    <t xml:space="preserve">Acidum acetylsalicylicum tabl dozębodołowe </t>
  </si>
  <si>
    <t xml:space="preserve">32mg </t>
  </si>
  <si>
    <t>Cement cynkowo-polikarboksylowy, op. 1 x proszek 80g, 1 x płyn 40g</t>
  </si>
  <si>
    <t>Cement fosforanowy wolnowiążący przeznaczony do cementowania koron, mostów i wkładów koronowo-korzeniowych oraz do podkładów cienko- i grubowarstwowych. Op. zawierające: pojemnik z proszkiem (30 g), pojemnik z płynem (18 g) zaopatrzony w kroplomierz i łyżeczkę do pobierania proszku.</t>
  </si>
  <si>
    <t>Chlorek glinowy sześciowodny, chinosol, esencja miętowa, woda czyszczona, 1g wyrobu zawiera 0,2 g chlorku glinowego sześciowodnego - opatrunek stomatologiczny do tamowania krwawienia</t>
  </si>
  <si>
    <t>butelka 10g</t>
  </si>
  <si>
    <t>Wysokomiedziowy amalgamat w postaci kapsułek, 400mg. Nie zawiera fazy gamma 2. Skład: Ag 40%, Sn 31,3%, Cu 28,7%, Hg 47,9%.</t>
  </si>
  <si>
    <t>op. 50 kaps</t>
  </si>
  <si>
    <t>Wysokomiedziowy amalgamat w postaci kapsułek, 600mg. Nie zawiera fazy gamma 2. Skład: Ag 40%, Sn 31,3%, Cu 28,7%, Hg 47,9%.</t>
  </si>
  <si>
    <t>Articaini hydrochloridum + Adrenalini tartras r-r do wstrzyk, op. 50 wkładów do strzykawek 1,7ml</t>
  </si>
  <si>
    <t>(40mg+10mcg)/ml - 1,7ml</t>
  </si>
  <si>
    <t>Balsam Szostakowskiego, płyn zawierający 100% eter poliwinylobutylowy</t>
  </si>
  <si>
    <t>butelka 100ml</t>
  </si>
  <si>
    <t>Wodorotlenek wapnia (330mg w 1g wyrobu), fosforan wapnia dwuzasadowy, tlenek magnezu, chlorek sodowy, chlorek  wapnia  bezwodny, chlorek potasowy, węglan sodowy bezwodny.</t>
  </si>
  <si>
    <t>op. 10g</t>
  </si>
  <si>
    <t>Glasjonomerowy materiał do wypełnień - zestaw zawierający: 5x10g, 30ml Bond, 30ml wytrawiacz, akcesoria</t>
  </si>
  <si>
    <t>zestaw</t>
  </si>
  <si>
    <t>Chemoutwardzalny materiał kompozytowy, zestaw zawierający: 2x12g (baza + katalizator + system wiązacy, wytrawiacz)</t>
  </si>
  <si>
    <t>Uniwersalny materiał światłoutwardzalny do wpełnień w zębach przednich i bocznych  klasy I-V</t>
  </si>
  <si>
    <t xml:space="preserve">zestaw </t>
  </si>
  <si>
    <t>op. 12 strzykawek x 4 g</t>
  </si>
  <si>
    <t>Glasjonomerowy materiał do wypełnień - zestaw zawierajacy: 7 kolorów po 10g proszku do rozrabiania z wodą</t>
  </si>
  <si>
    <t>Materiał o zaawansowanej technologii glasjonomerowej, kolory: A1, A2, A3, A4-O</t>
  </si>
  <si>
    <t>2% podchloryn sodu</t>
  </si>
  <si>
    <t>butelka 200ml</t>
  </si>
  <si>
    <t>Materiał wypełnieniowy z fluorem tymczasowy - pasta</t>
  </si>
  <si>
    <t>op. 37g</t>
  </si>
  <si>
    <t>Roztwór o działaniu antyseptycznym i zmniejszającym stan zapalny. Stosowany jest do odkażania kanałów korzeniowych. Substancjami czynnymi są deksametazonu octan i tymol.</t>
  </si>
  <si>
    <t>butelka 13ml</t>
  </si>
  <si>
    <t>Płyn do stosowania w jamie ustnej, 100g produktu zawiera wyciąg płynny złożony (0,65:1) z: koszyczka rumianku, kory dębu, liści szałwii, ziela arniki, kłącza tataraku, ziela mięty pieprzowej, ziela tymianku. Rozpuszczalnik ekstrakcyjny etanol 70%-50,0g, benzokaina - 2,0g. Zawartość  etanolu: 35-45%</t>
  </si>
  <si>
    <t>butelka 25g</t>
  </si>
  <si>
    <t>Pasta do dewitalizacji miazgi, preparat na bazie paraformaldehydu (490 mg/g), zawierający chlorowodorek lidokainy.</t>
  </si>
  <si>
    <t>strzykawka 3g</t>
  </si>
  <si>
    <t>Pasta czyszcząco-polerska niezawierająca fluoru</t>
  </si>
  <si>
    <t>tubka 75g</t>
  </si>
  <si>
    <t xml:space="preserve">Pasta do usuwania kamienia nazębnego, różowa, przyjemna w zapachu i smaku </t>
  </si>
  <si>
    <t>słoik 45g</t>
  </si>
  <si>
    <t xml:space="preserve">Bezarsenowa pasta stosowana w endodoncji: 1 g pasty zawiera 450 mg paraformaldehydu i 370 mg lidokainy. </t>
  </si>
  <si>
    <t>tuba 5g</t>
  </si>
  <si>
    <t>Maść: 10 mg deksametazonu octanu, 25 mg (16 500 IU) framycetyny siarczanu, 2,5 mg (20 000 IU) polimyksyny B siarczanu - w 1 g maści</t>
  </si>
  <si>
    <t>Zawiesina do stosowania na zęby, 1mg zawiesiny zawiera 50 mg fluorku sodu, lakier fluorowy do znoszenia nadwrażliwości zębów</t>
  </si>
  <si>
    <t>tubka 10ml</t>
  </si>
  <si>
    <t>Podkład na bazie wodorotlenku wapnia, nie zakłócającym polimeryzacji materiałów kompozytowych i akrylu - pasta</t>
  </si>
  <si>
    <t>13g baza + 11g katalizator</t>
  </si>
  <si>
    <t>Wersenian disodowy (EDTA) - 1 g żelu zawiera 150 mg wersenianu disodowego.</t>
  </si>
  <si>
    <t>strzykawka 5,5g</t>
  </si>
  <si>
    <t>Wersenian disodowy (EDTA) i nadtlenek mocznika - 1g kremu zawiera 150 mg wersenianu disodowego i 100 mg nadtlenku mocznika.</t>
  </si>
  <si>
    <t xml:space="preserve"> Proszek do wypełniania kanałów, skład: hydrokortyzonu octan - 1,0 g, dwujodotymol, baru siarczan, cynku tlenek, magnezu stearynian do - 100,0 g</t>
  </si>
  <si>
    <t>butelka 14g</t>
  </si>
  <si>
    <t>Wersenian disodowy płyn do płukania kanałów korzeniowych -1 g płynu zawiera 150 mg wersenianu disodowego</t>
  </si>
  <si>
    <t>butelka 200g</t>
  </si>
  <si>
    <t>Wersenian dwusodowy (EDTA 17%),</t>
  </si>
  <si>
    <t>butelka 50ml</t>
  </si>
  <si>
    <t>Płyn do zarabiania past służących do wypełniania kanałów korzeniowych oraz materiałów do czasowego wypełniania ubytków. Skład: olejek eugenolowy 100%</t>
  </si>
  <si>
    <t>Chemoutwardzalny materiał kompozytowy z makrowypełniaczem - zestaw zawierajacy: 1 x 40g proszku w odcieniu podstawowym No. 21, 3 x 10g proszku w odcieniach uzupełniających No. 25, 27, 45, 26g płynu, 1 x wytrawiacz w płynie 1g, łopatki, blok do mieszania, 2 miarki do proszku</t>
  </si>
  <si>
    <t>Płyn do amp. miazgi w zębach (1 g preparatu zawiera 190 mg formaldehydu i 350 mg trójkrezolu)</t>
  </si>
  <si>
    <t>Płyn do płukania kanałów korzeniowych, zawierający gluconian chlorheksydyny, 2%</t>
  </si>
  <si>
    <t>światłoutwardzalny wypełniacz do pokrywania bruzd i otworów ślepych na powierzchni zębów - pasta</t>
  </si>
  <si>
    <t>strzykawka 1,25g</t>
  </si>
  <si>
    <t>Gąbka kolagenowa hamująca krwawienie - liofilizowana żelatyna o działaniu hemostatycznych i leczniczym</t>
  </si>
  <si>
    <t>1op/4 listki po 10 gąbek</t>
  </si>
  <si>
    <t>Żel stomatologiczny do tamowania krwawienia - 1g wyrobu zawiera 0,2 g chlorku glinowego sześciowod nego.</t>
  </si>
  <si>
    <t xml:space="preserve">strzykawka
po 5g </t>
  </si>
  <si>
    <t>Światłoutwardzalny, mikrohybrydowy materiał kompozytowy o średniej gęstości, w strzykawkach - rózne rodzaje - A 3.5, A dA2 (zębinowy), A2 (szkliwo), A3, A4, B2, B3, d A3.5, d A3, D2, D3, dD2, dD3</t>
  </si>
  <si>
    <t>Hybrydowy materiał kompozytowy o średniej gęstości, przeznaczony do wypełniania wszystkich klas ubytków, zarówno w zębach bocznych, jak i w przednich, w zestawie: 6 strzykawek po 5g w kolorach szkliwnych:A1,A2,A3,B2 i zębinowych: A2, A3 oraz
1 x OptiBond Solo Plus 5ml</t>
  </si>
  <si>
    <t>Nanohybrydowy, uniwersalny materiał kompozytowy, do wypełniania ubytków w przednim jak i bocznym odcinku.  - zestaw 10 strzykawek po 4g</t>
  </si>
  <si>
    <t>Preparat używany do leczenia kanałowego zębów, skład: iodoformium - proszek</t>
  </si>
  <si>
    <t>butelka 30g</t>
  </si>
  <si>
    <t>środek antyseptyczny do stosowania w zębach martwych - 1g/270mg fenolu</t>
  </si>
  <si>
    <t>Twardowiążący materiał na bazie wodorotlenku wapnia do bezpośredniego i pośredniego pokrycia miazgi i podścielania wszystkich materiałów do wypełnień, również amalgamatów. Posiadający długi czas plastyczności.Op.: baza 12g, katalizator 12g, akcesoria.</t>
  </si>
  <si>
    <t xml:space="preserve">Lidocaini hydrochloridum żel do stosowania w jamie ustnej </t>
  </si>
  <si>
    <t>50mg/g</t>
  </si>
  <si>
    <t>świałoutwardzalny, kompomerowy podkład typu liner</t>
  </si>
  <si>
    <t>strzykawka 0,3g</t>
  </si>
  <si>
    <t>Masa alginatowa klasy A z chromatycznym wskaźnikiem fazy.</t>
  </si>
  <si>
    <t>op. 450g</t>
  </si>
  <si>
    <t>Masa wyciskowa do wycisków 2 warstwowych (pierwsza warstwa – Zetaplus, Druga warstwa – Oranwash L/lubThixoflex) - C-silikon, zestaw zawierający: op.:1 x Zetaplus 900ml, 1 x Oranwasch L 140ml, 1 x Indurent Gel 60ml, akcesoria, Thixoflex-1 x pasta 140ml</t>
  </si>
  <si>
    <t>Maść stomatologiczna posiadajaca działanie przeciwbakteryjne i przeciwzapalne - 1g maści zawiera 
100 mg substancji czynnej metronidazolu</t>
  </si>
  <si>
    <t>100mg/g</t>
  </si>
  <si>
    <t>op. tuba 5g</t>
  </si>
  <si>
    <t>Spray schładzający (chlorek etylu) przeznaczony do zamrażania aplikatorów z gąbki jak i schładzania materiałów wyciskowych.</t>
  </si>
  <si>
    <t>op. 200ml.</t>
  </si>
  <si>
    <t>Pasta do wypełniania kanałów korzeniowych w zębach mlecznych, posiadająca działanie antyseptyczne i znieczulające, bez negatywnego wpływu na formowanie zawiązków zębów stałych, ani też na ich wyrzynanie się.</t>
  </si>
  <si>
    <t>op. 7g</t>
  </si>
  <si>
    <t>Materiał do czasowego wypełniania ubytków, zawierający gips modelowy, siarczan cynku, dekstrynę żółtą, kaolin, tlenek cynku, 0,10% tymol. - proszek</t>
  </si>
  <si>
    <t>op. 100g</t>
  </si>
  <si>
    <t>Tlenek cynku - proszek</t>
  </si>
  <si>
    <t>op. 60g</t>
  </si>
  <si>
    <t>Wosk protetyczny</t>
  </si>
  <si>
    <t>op. 500g</t>
  </si>
  <si>
    <t>Wytrawiacz stomatologiczny - 37% kwas fosforowy</t>
  </si>
  <si>
    <t>2ml/3ml</t>
  </si>
  <si>
    <t>Uniwersalny systemem wiążący oparty na etanolu, w którym primer i czynnik łączący nakłada się w jednym etapie. Materiał zawiera 15% wypełniacza o zoptymalizowanej średnicy (0,4µ), który wnika do kanalików zębinowych na głębokość znacznie większą od cząstek wypełniacza zawartych w innych systemach wiążących.</t>
  </si>
  <si>
    <t>butelka 3ml</t>
  </si>
  <si>
    <t>Drotaverini hydrochloridum tabl / tabl. powl</t>
  </si>
  <si>
    <t>Ferri sulfate tabl.</t>
  </si>
  <si>
    <t>80 mg</t>
  </si>
  <si>
    <t>Ryzedronian sodu tabl powl</t>
  </si>
  <si>
    <t>35mg</t>
  </si>
  <si>
    <t>op. 4 tabl</t>
  </si>
  <si>
    <t>Leflunomid tabl powl</t>
  </si>
  <si>
    <t xml:space="preserve">20mg </t>
  </si>
  <si>
    <t>Tolperyzon tabl powl</t>
  </si>
  <si>
    <t>150mg</t>
  </si>
  <si>
    <t>1 szt</t>
  </si>
  <si>
    <t>1000ml</t>
  </si>
  <si>
    <t>R-r wodny kwasu podchlorawego 50ppm i podchlorynu sodu 50ppm do płukania i pielęgnacji ran ostrych i przewlekłych, powierzchmiowych i głebokich, działanie bójcze wobec Gram+, Gram-, w tym MRSA, ORSA, VRSA, VRE, wirusów, grzybów, przetrwalników, nie wymaga wypłukiwania z jam ciała, stabilny do 60 dni od otwarcia.</t>
  </si>
  <si>
    <t>spray 250ml</t>
  </si>
  <si>
    <t xml:space="preserve">R-r wodny kwasu podchlorawego 50ppm i podchlorynu sodu 50ppm do płukania i pielęgnacji ran ostrych i przewlekłych, powierzchmiowych i głebokich, działanie bójcze wobec Gram+, Gram-, w tym MRSA, ORSA, VRSA, VRE, wirusów, grzybów, przetrwalników, nie wymaga wypłukiwania z jam ciała, stabilny do 60 dni od otwarcia. </t>
  </si>
  <si>
    <t>Razem</t>
  </si>
  <si>
    <t xml:space="preserve">Nazwa międzynarodowa, postać </t>
  </si>
  <si>
    <t>Postępowanie nr: 32/2021</t>
  </si>
  <si>
    <t>Miejskie Centrum Medyczne</t>
  </si>
  <si>
    <t xml:space="preserve">Załącznik nr 1 </t>
  </si>
  <si>
    <t>im. dr. Karola Jonschera w Łodzi</t>
  </si>
  <si>
    <t>do informacji o kwocie przeznaczonej na sfinansowanie zamówienia</t>
  </si>
  <si>
    <t>ul. Milionowa 14, 93-116 Łódź</t>
  </si>
  <si>
    <t>Faks: (42) 67-61-785, tel. (42) 67-61-790</t>
  </si>
  <si>
    <t>Wartość brutto przeznaczona na sfinasowanie zamówienia na:</t>
  </si>
  <si>
    <t>sukcesywne dostarczanie leków</t>
  </si>
  <si>
    <t xml:space="preserve">do Miejskiego Centrum Medycznego im. dr. Karola Jonschera w Łodzi. </t>
  </si>
  <si>
    <t xml:space="preserve">Przeznaczona wartość brutto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</si>
</sst>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9" fontId="5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9" fontId="10" fillId="0" borderId="0" xfId="0" applyNumberFormat="1" applyFont="1" applyAlignment="1" applyProtection="1">
      <alignment horizontal="center" vertical="center"/>
      <protection locked="0"/>
    </xf>
  </cellXfs>
  <cellStyles count="1">
    <cellStyle name="Normalny" xfId="0" builtinId="0"/>
  </cellStyles>
  <dxfs count="11"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DFC6-D561-452D-B0EE-87A0746C4E20}">
  <dimension ref="A1:P106"/>
  <sheetViews>
    <sheetView tabSelected="1" zoomScaleNormal="100" zoomScaleSheetLayoutView="100" workbookViewId="0">
      <pane ySplit="11" topLeftCell="A12" activePane="bottomLeft" state="frozen"/>
      <selection pane="bottomLeft" activeCell="I12" sqref="I12"/>
    </sheetView>
  </sheetViews>
  <sheetFormatPr defaultRowHeight="15" x14ac:dyDescent="0.25"/>
  <cols>
    <col min="1" max="1" width="3.7109375" bestFit="1" customWidth="1"/>
    <col min="2" max="2" width="59" customWidth="1"/>
    <col min="3" max="3" width="10.42578125" customWidth="1"/>
    <col min="4" max="4" width="10.28515625" customWidth="1"/>
    <col min="5" max="5" width="6" customWidth="1"/>
    <col min="6" max="6" width="15" customWidth="1"/>
  </cols>
  <sheetData>
    <row r="1" spans="1:16" x14ac:dyDescent="0.25">
      <c r="A1" s="20" t="s">
        <v>193</v>
      </c>
      <c r="F1" s="22" t="s">
        <v>194</v>
      </c>
    </row>
    <row r="2" spans="1:16" x14ac:dyDescent="0.25">
      <c r="A2" s="20" t="s">
        <v>195</v>
      </c>
      <c r="F2" s="22" t="s">
        <v>196</v>
      </c>
    </row>
    <row r="3" spans="1:16" x14ac:dyDescent="0.25">
      <c r="A3" s="20" t="s">
        <v>197</v>
      </c>
    </row>
    <row r="4" spans="1:16" x14ac:dyDescent="0.25">
      <c r="A4" s="20" t="s">
        <v>198</v>
      </c>
    </row>
    <row r="6" spans="1:16" ht="15" customHeight="1" x14ac:dyDescent="0.25">
      <c r="C6" s="26" t="s">
        <v>199</v>
      </c>
    </row>
    <row r="7" spans="1:16" ht="15.75" x14ac:dyDescent="0.25">
      <c r="C7" s="29" t="s">
        <v>200</v>
      </c>
    </row>
    <row r="8" spans="1:16" ht="15.75" x14ac:dyDescent="0.25">
      <c r="C8" s="27" t="s">
        <v>201</v>
      </c>
    </row>
    <row r="9" spans="1:16" ht="15.75" x14ac:dyDescent="0.25">
      <c r="C9" s="17" t="s">
        <v>192</v>
      </c>
      <c r="L9" s="20"/>
      <c r="M9" s="21"/>
      <c r="N9" s="21"/>
      <c r="O9" s="21"/>
      <c r="P9" s="22"/>
    </row>
    <row r="10" spans="1:16" x14ac:dyDescent="0.25">
      <c r="L10" s="20"/>
      <c r="M10" s="21"/>
      <c r="N10" s="23"/>
      <c r="O10" s="24"/>
      <c r="P10" s="22"/>
    </row>
    <row r="11" spans="1:16" ht="25.5" x14ac:dyDescent="0.25">
      <c r="A11" s="1" t="s">
        <v>0</v>
      </c>
      <c r="B11" s="2" t="s">
        <v>191</v>
      </c>
      <c r="C11" s="2" t="s">
        <v>1</v>
      </c>
      <c r="D11" s="2" t="s">
        <v>2</v>
      </c>
      <c r="E11" s="3" t="s">
        <v>3</v>
      </c>
      <c r="F11" s="28" t="s">
        <v>202</v>
      </c>
      <c r="L11" s="20"/>
      <c r="M11" s="21"/>
      <c r="N11" s="23"/>
      <c r="O11" s="24"/>
      <c r="P11" s="25"/>
    </row>
    <row r="12" spans="1:16" ht="25.5" x14ac:dyDescent="0.25">
      <c r="A12" s="4">
        <v>1</v>
      </c>
      <c r="B12" s="5" t="s">
        <v>4</v>
      </c>
      <c r="C12" s="6" t="s">
        <v>5</v>
      </c>
      <c r="D12" s="6" t="s">
        <v>6</v>
      </c>
      <c r="E12" s="7">
        <v>2000</v>
      </c>
      <c r="F12" s="15">
        <v>34039.440000000002</v>
      </c>
    </row>
    <row r="13" spans="1:16" x14ac:dyDescent="0.25">
      <c r="A13" s="4">
        <v>2</v>
      </c>
      <c r="B13" s="5" t="s">
        <v>7</v>
      </c>
      <c r="C13" s="6" t="s">
        <v>8</v>
      </c>
      <c r="D13" s="6" t="s">
        <v>9</v>
      </c>
      <c r="E13" s="7">
        <v>260</v>
      </c>
      <c r="F13" s="15">
        <v>1879.9560000000001</v>
      </c>
    </row>
    <row r="14" spans="1:16" x14ac:dyDescent="0.25">
      <c r="A14" s="4">
        <v>3</v>
      </c>
      <c r="B14" s="5" t="s">
        <v>7</v>
      </c>
      <c r="C14" s="6" t="s">
        <v>10</v>
      </c>
      <c r="D14" s="6" t="s">
        <v>9</v>
      </c>
      <c r="E14" s="7">
        <v>1400</v>
      </c>
      <c r="F14" s="15">
        <v>20245.68</v>
      </c>
    </row>
    <row r="15" spans="1:16" x14ac:dyDescent="0.25">
      <c r="A15" s="4">
        <v>4</v>
      </c>
      <c r="B15" s="5" t="s">
        <v>11</v>
      </c>
      <c r="C15" s="6" t="s">
        <v>12</v>
      </c>
      <c r="D15" s="6" t="s">
        <v>13</v>
      </c>
      <c r="E15" s="7">
        <v>2</v>
      </c>
      <c r="F15" s="15">
        <v>31.636656000000006</v>
      </c>
    </row>
    <row r="16" spans="1:16" x14ac:dyDescent="0.25">
      <c r="A16" s="4">
        <v>5</v>
      </c>
      <c r="B16" s="5" t="s">
        <v>14</v>
      </c>
      <c r="C16" s="6" t="s">
        <v>15</v>
      </c>
      <c r="D16" s="6" t="s">
        <v>9</v>
      </c>
      <c r="E16" s="7">
        <v>40</v>
      </c>
      <c r="F16" s="15">
        <v>519.26832000000002</v>
      </c>
    </row>
    <row r="17" spans="1:6" ht="38.25" x14ac:dyDescent="0.25">
      <c r="A17" s="4">
        <v>6</v>
      </c>
      <c r="B17" s="5" t="s">
        <v>16</v>
      </c>
      <c r="C17" s="6" t="s">
        <v>17</v>
      </c>
      <c r="D17" s="6" t="s">
        <v>18</v>
      </c>
      <c r="E17" s="7">
        <v>4</v>
      </c>
      <c r="F17" s="15">
        <v>106.56792000000002</v>
      </c>
    </row>
    <row r="18" spans="1:6" ht="38.25" x14ac:dyDescent="0.25">
      <c r="A18" s="4">
        <v>7</v>
      </c>
      <c r="B18" s="5" t="s">
        <v>16</v>
      </c>
      <c r="C18" s="6" t="s">
        <v>19</v>
      </c>
      <c r="D18" s="6" t="s">
        <v>18</v>
      </c>
      <c r="E18" s="7">
        <v>4</v>
      </c>
      <c r="F18" s="15">
        <v>161.78745600000002</v>
      </c>
    </row>
    <row r="19" spans="1:6" ht="25.5" x14ac:dyDescent="0.25">
      <c r="A19" s="4">
        <v>8</v>
      </c>
      <c r="B19" s="5" t="s">
        <v>20</v>
      </c>
      <c r="C19" s="6" t="s">
        <v>21</v>
      </c>
      <c r="D19" s="6" t="s">
        <v>22</v>
      </c>
      <c r="E19" s="7">
        <v>300</v>
      </c>
      <c r="F19" s="15">
        <v>9654.5196000000014</v>
      </c>
    </row>
    <row r="20" spans="1:6" x14ac:dyDescent="0.25">
      <c r="A20" s="4">
        <v>9</v>
      </c>
      <c r="B20" s="5" t="s">
        <v>23</v>
      </c>
      <c r="C20" s="6" t="s">
        <v>24</v>
      </c>
      <c r="D20" s="6" t="s">
        <v>25</v>
      </c>
      <c r="E20" s="7">
        <v>6</v>
      </c>
      <c r="F20" s="15">
        <v>30.568752000000003</v>
      </c>
    </row>
    <row r="21" spans="1:6" x14ac:dyDescent="0.25">
      <c r="A21" s="4">
        <v>10</v>
      </c>
      <c r="B21" s="8" t="s">
        <v>26</v>
      </c>
      <c r="C21" s="6" t="s">
        <v>27</v>
      </c>
      <c r="D21" s="6" t="s">
        <v>28</v>
      </c>
      <c r="E21" s="7">
        <v>20</v>
      </c>
      <c r="F21" s="15">
        <v>344.84400000000005</v>
      </c>
    </row>
    <row r="22" spans="1:6" ht="25.5" x14ac:dyDescent="0.25">
      <c r="A22" s="4">
        <v>11</v>
      </c>
      <c r="B22" s="5" t="s">
        <v>29</v>
      </c>
      <c r="C22" s="6" t="s">
        <v>30</v>
      </c>
      <c r="D22" s="6" t="s">
        <v>18</v>
      </c>
      <c r="E22" s="7">
        <v>10</v>
      </c>
      <c r="F22" s="15">
        <v>80.315280000000001</v>
      </c>
    </row>
    <row r="23" spans="1:6" ht="25.5" x14ac:dyDescent="0.25">
      <c r="A23" s="4">
        <v>12</v>
      </c>
      <c r="B23" s="5" t="s">
        <v>31</v>
      </c>
      <c r="C23" s="6" t="s">
        <v>32</v>
      </c>
      <c r="D23" s="6" t="s">
        <v>33</v>
      </c>
      <c r="E23" s="7">
        <v>6</v>
      </c>
      <c r="F23" s="15">
        <v>2297.3952239999999</v>
      </c>
    </row>
    <row r="24" spans="1:6" x14ac:dyDescent="0.25">
      <c r="A24" s="4">
        <v>13</v>
      </c>
      <c r="B24" s="5" t="s">
        <v>34</v>
      </c>
      <c r="C24" s="6" t="s">
        <v>12</v>
      </c>
      <c r="D24" s="6" t="s">
        <v>35</v>
      </c>
      <c r="E24" s="7">
        <v>2</v>
      </c>
      <c r="F24" s="15">
        <v>362.15294399999999</v>
      </c>
    </row>
    <row r="25" spans="1:6" x14ac:dyDescent="0.25">
      <c r="A25" s="4">
        <v>14</v>
      </c>
      <c r="B25" s="5" t="s">
        <v>36</v>
      </c>
      <c r="C25" s="6" t="s">
        <v>37</v>
      </c>
      <c r="D25" s="6" t="s">
        <v>38</v>
      </c>
      <c r="E25" s="7">
        <v>1400</v>
      </c>
      <c r="F25" s="15">
        <v>7786.8000000000011</v>
      </c>
    </row>
    <row r="26" spans="1:6" x14ac:dyDescent="0.25">
      <c r="A26" s="4">
        <v>15</v>
      </c>
      <c r="B26" s="18" t="s">
        <v>175</v>
      </c>
      <c r="C26" s="19" t="s">
        <v>39</v>
      </c>
      <c r="D26" s="19" t="s">
        <v>40</v>
      </c>
      <c r="E26" s="7">
        <v>360</v>
      </c>
      <c r="F26" s="15">
        <v>1529.7724800000003</v>
      </c>
    </row>
    <row r="27" spans="1:6" x14ac:dyDescent="0.25">
      <c r="A27" s="4">
        <v>16</v>
      </c>
      <c r="B27" s="18" t="s">
        <v>41</v>
      </c>
      <c r="C27" s="19" t="s">
        <v>42</v>
      </c>
      <c r="D27" s="19" t="s">
        <v>9</v>
      </c>
      <c r="E27" s="7">
        <v>16</v>
      </c>
      <c r="F27" s="15">
        <v>1601.8560000000002</v>
      </c>
    </row>
    <row r="28" spans="1:6" ht="25.5" x14ac:dyDescent="0.25">
      <c r="A28" s="4">
        <v>17</v>
      </c>
      <c r="B28" s="18" t="s">
        <v>176</v>
      </c>
      <c r="C28" s="19" t="s">
        <v>177</v>
      </c>
      <c r="D28" s="19" t="s">
        <v>18</v>
      </c>
      <c r="E28" s="7">
        <v>160</v>
      </c>
      <c r="F28" s="15">
        <v>1913.328</v>
      </c>
    </row>
    <row r="29" spans="1:6" ht="25.5" x14ac:dyDescent="0.25">
      <c r="A29" s="4">
        <v>18</v>
      </c>
      <c r="B29" s="9" t="s">
        <v>43</v>
      </c>
      <c r="C29" s="6" t="s">
        <v>44</v>
      </c>
      <c r="D29" s="6" t="s">
        <v>45</v>
      </c>
      <c r="E29" s="7">
        <v>1000</v>
      </c>
      <c r="F29" s="15">
        <v>22804.200000000004</v>
      </c>
    </row>
    <row r="30" spans="1:6" x14ac:dyDescent="0.25">
      <c r="A30" s="4">
        <v>19</v>
      </c>
      <c r="B30" s="5" t="s">
        <v>46</v>
      </c>
      <c r="C30" s="6" t="s">
        <v>12</v>
      </c>
      <c r="D30" s="6" t="s">
        <v>38</v>
      </c>
      <c r="E30" s="7">
        <v>1000</v>
      </c>
      <c r="F30" s="15">
        <v>10078.344000000001</v>
      </c>
    </row>
    <row r="31" spans="1:6" x14ac:dyDescent="0.25">
      <c r="A31" s="4">
        <v>20</v>
      </c>
      <c r="B31" s="5" t="s">
        <v>47</v>
      </c>
      <c r="C31" s="6" t="s">
        <v>12</v>
      </c>
      <c r="D31" s="6" t="s">
        <v>35</v>
      </c>
      <c r="E31" s="7">
        <v>50</v>
      </c>
      <c r="F31" s="15">
        <v>202.45680000000002</v>
      </c>
    </row>
    <row r="32" spans="1:6" x14ac:dyDescent="0.25">
      <c r="A32" s="4">
        <v>21</v>
      </c>
      <c r="B32" s="5" t="s">
        <v>47</v>
      </c>
      <c r="C32" s="6" t="s">
        <v>48</v>
      </c>
      <c r="D32" s="6" t="s">
        <v>35</v>
      </c>
      <c r="E32" s="7">
        <v>50</v>
      </c>
      <c r="F32" s="15">
        <v>296.45460000000003</v>
      </c>
    </row>
    <row r="33" spans="1:6" x14ac:dyDescent="0.25">
      <c r="A33" s="4">
        <v>22</v>
      </c>
      <c r="B33" s="5" t="s">
        <v>49</v>
      </c>
      <c r="C33" s="6" t="s">
        <v>50</v>
      </c>
      <c r="D33" s="6" t="s">
        <v>38</v>
      </c>
      <c r="E33" s="7">
        <v>2</v>
      </c>
      <c r="F33" s="15">
        <v>86.233248000000017</v>
      </c>
    </row>
    <row r="34" spans="1:6" x14ac:dyDescent="0.25">
      <c r="A34" s="4">
        <v>23</v>
      </c>
      <c r="B34" s="9" t="s">
        <v>51</v>
      </c>
      <c r="C34" s="6" t="s">
        <v>52</v>
      </c>
      <c r="D34" s="6" t="s">
        <v>6</v>
      </c>
      <c r="E34" s="7">
        <v>4</v>
      </c>
      <c r="F34" s="15">
        <v>120.13920000000002</v>
      </c>
    </row>
    <row r="35" spans="1:6" x14ac:dyDescent="0.25">
      <c r="A35" s="4">
        <v>24</v>
      </c>
      <c r="B35" s="10" t="s">
        <v>53</v>
      </c>
      <c r="C35" s="6" t="s">
        <v>54</v>
      </c>
      <c r="D35" s="6" t="s">
        <v>55</v>
      </c>
      <c r="E35" s="7">
        <v>40</v>
      </c>
      <c r="F35" s="15">
        <v>210.91104000000001</v>
      </c>
    </row>
    <row r="36" spans="1:6" ht="38.25" x14ac:dyDescent="0.25">
      <c r="A36" s="4">
        <v>25</v>
      </c>
      <c r="B36" s="10" t="s">
        <v>56</v>
      </c>
      <c r="C36" s="6" t="s">
        <v>57</v>
      </c>
      <c r="D36" s="6" t="s">
        <v>58</v>
      </c>
      <c r="E36" s="7">
        <v>10</v>
      </c>
      <c r="F36" s="15">
        <v>32.593320000000006</v>
      </c>
    </row>
    <row r="37" spans="1:6" x14ac:dyDescent="0.25">
      <c r="A37" s="4">
        <v>26</v>
      </c>
      <c r="B37" s="5" t="s">
        <v>59</v>
      </c>
      <c r="C37" s="6" t="s">
        <v>60</v>
      </c>
      <c r="D37" s="6" t="s">
        <v>40</v>
      </c>
      <c r="E37" s="7">
        <v>6</v>
      </c>
      <c r="F37" s="15">
        <v>534.08548800000005</v>
      </c>
    </row>
    <row r="38" spans="1:6" x14ac:dyDescent="0.25">
      <c r="A38" s="4">
        <v>27</v>
      </c>
      <c r="B38" s="5" t="s">
        <v>178</v>
      </c>
      <c r="C38" s="6" t="s">
        <v>179</v>
      </c>
      <c r="D38" s="6" t="s">
        <v>180</v>
      </c>
      <c r="E38" s="7">
        <v>50</v>
      </c>
      <c r="F38" s="15">
        <v>4422.6000000000004</v>
      </c>
    </row>
    <row r="39" spans="1:6" x14ac:dyDescent="0.25">
      <c r="A39" s="4">
        <v>28</v>
      </c>
      <c r="B39" s="5" t="s">
        <v>181</v>
      </c>
      <c r="C39" s="6" t="s">
        <v>182</v>
      </c>
      <c r="D39" s="6" t="s">
        <v>35</v>
      </c>
      <c r="E39" s="7">
        <v>60</v>
      </c>
      <c r="F39" s="15">
        <v>1122.336</v>
      </c>
    </row>
    <row r="40" spans="1:6" x14ac:dyDescent="0.25">
      <c r="A40" s="4">
        <v>29</v>
      </c>
      <c r="B40" s="5" t="s">
        <v>183</v>
      </c>
      <c r="C40" s="6" t="s">
        <v>184</v>
      </c>
      <c r="D40" s="6" t="s">
        <v>35</v>
      </c>
      <c r="E40" s="7">
        <v>150</v>
      </c>
      <c r="F40" s="15">
        <v>2979.1800000000003</v>
      </c>
    </row>
    <row r="41" spans="1:6" ht="38.25" x14ac:dyDescent="0.25">
      <c r="A41" s="4">
        <v>30</v>
      </c>
      <c r="B41" s="5" t="s">
        <v>61</v>
      </c>
      <c r="C41" s="6" t="s">
        <v>62</v>
      </c>
      <c r="D41" s="6" t="s">
        <v>28</v>
      </c>
      <c r="E41" s="7">
        <v>80</v>
      </c>
      <c r="F41" s="15">
        <v>2716.03584</v>
      </c>
    </row>
    <row r="42" spans="1:6" ht="25.5" x14ac:dyDescent="0.25">
      <c r="A42" s="4">
        <v>31</v>
      </c>
      <c r="B42" s="11" t="s">
        <v>63</v>
      </c>
      <c r="C42" s="6" t="s">
        <v>64</v>
      </c>
      <c r="D42" s="6" t="s">
        <v>65</v>
      </c>
      <c r="E42" s="7">
        <v>30</v>
      </c>
      <c r="F42" s="15">
        <v>12656.331000000002</v>
      </c>
    </row>
    <row r="43" spans="1:6" ht="25.5" x14ac:dyDescent="0.25">
      <c r="A43" s="4">
        <v>32</v>
      </c>
      <c r="B43" s="5" t="s">
        <v>66</v>
      </c>
      <c r="C43" s="6" t="s">
        <v>67</v>
      </c>
      <c r="D43" s="6" t="s">
        <v>68</v>
      </c>
      <c r="E43" s="7">
        <v>20</v>
      </c>
      <c r="F43" s="15">
        <v>311.69448</v>
      </c>
    </row>
    <row r="44" spans="1:6" ht="25.5" x14ac:dyDescent="0.25">
      <c r="A44" s="4">
        <v>33</v>
      </c>
      <c r="B44" s="8" t="s">
        <v>69</v>
      </c>
      <c r="C44" s="12"/>
      <c r="D44" s="6" t="s">
        <v>70</v>
      </c>
      <c r="E44" s="7">
        <v>36</v>
      </c>
      <c r="F44" s="15">
        <v>1244.1600000000001</v>
      </c>
    </row>
    <row r="45" spans="1:6" ht="25.5" x14ac:dyDescent="0.25">
      <c r="A45" s="4">
        <v>34</v>
      </c>
      <c r="B45" s="5" t="s">
        <v>71</v>
      </c>
      <c r="C45" s="6" t="s">
        <v>72</v>
      </c>
      <c r="D45" s="6" t="s">
        <v>73</v>
      </c>
      <c r="E45" s="7">
        <v>220</v>
      </c>
      <c r="F45" s="15">
        <v>2887.7904000000008</v>
      </c>
    </row>
    <row r="46" spans="1:6" ht="63.75" x14ac:dyDescent="0.25">
      <c r="A46" s="4">
        <v>35</v>
      </c>
      <c r="B46" s="5" t="s">
        <v>187</v>
      </c>
      <c r="C46" s="6" t="s">
        <v>186</v>
      </c>
      <c r="D46" s="6" t="s">
        <v>185</v>
      </c>
      <c r="E46" s="7">
        <v>150</v>
      </c>
      <c r="F46" s="15">
        <v>10368</v>
      </c>
    </row>
    <row r="47" spans="1:6" ht="63.75" x14ac:dyDescent="0.25">
      <c r="A47" s="4">
        <v>36</v>
      </c>
      <c r="B47" s="5" t="s">
        <v>189</v>
      </c>
      <c r="C47" s="6" t="s">
        <v>188</v>
      </c>
      <c r="D47" s="6" t="s">
        <v>185</v>
      </c>
      <c r="E47" s="7">
        <v>80</v>
      </c>
      <c r="F47" s="15">
        <v>2583.36</v>
      </c>
    </row>
    <row r="48" spans="1:6" x14ac:dyDescent="0.25">
      <c r="A48" s="4">
        <v>37</v>
      </c>
      <c r="B48" s="5" t="s">
        <v>74</v>
      </c>
      <c r="C48" s="6" t="s">
        <v>75</v>
      </c>
      <c r="D48" s="6" t="s">
        <v>76</v>
      </c>
      <c r="E48" s="7">
        <v>4</v>
      </c>
      <c r="F48" s="15">
        <v>1209.6000000000001</v>
      </c>
    </row>
    <row r="49" spans="1:6" x14ac:dyDescent="0.25">
      <c r="A49" s="4">
        <v>38</v>
      </c>
      <c r="B49" s="5" t="s">
        <v>77</v>
      </c>
      <c r="C49" s="6" t="s">
        <v>78</v>
      </c>
      <c r="D49" s="6" t="s">
        <v>76</v>
      </c>
      <c r="E49" s="7">
        <v>4</v>
      </c>
      <c r="F49" s="15">
        <v>25.92</v>
      </c>
    </row>
    <row r="50" spans="1:6" x14ac:dyDescent="0.25">
      <c r="A50" s="4">
        <v>39</v>
      </c>
      <c r="B50" s="5" t="s">
        <v>79</v>
      </c>
      <c r="C50" s="6" t="s">
        <v>80</v>
      </c>
      <c r="D50" s="6" t="s">
        <v>76</v>
      </c>
      <c r="E50" s="7">
        <v>80</v>
      </c>
      <c r="F50" s="15">
        <v>2160</v>
      </c>
    </row>
    <row r="51" spans="1:6" x14ac:dyDescent="0.25">
      <c r="A51" s="4">
        <v>40</v>
      </c>
      <c r="B51" s="5" t="s">
        <v>81</v>
      </c>
      <c r="C51" s="6" t="s">
        <v>82</v>
      </c>
      <c r="D51" s="6" t="s">
        <v>13</v>
      </c>
      <c r="E51" s="7">
        <v>20</v>
      </c>
      <c r="F51" s="15">
        <v>516.1536000000001</v>
      </c>
    </row>
    <row r="52" spans="1:6" x14ac:dyDescent="0.25">
      <c r="A52" s="4">
        <v>41</v>
      </c>
      <c r="B52" s="5" t="s">
        <v>83</v>
      </c>
      <c r="C52" s="12"/>
      <c r="D52" s="6" t="s">
        <v>76</v>
      </c>
      <c r="E52" s="7">
        <v>4</v>
      </c>
      <c r="F52" s="15">
        <v>166.86</v>
      </c>
    </row>
    <row r="53" spans="1:6" ht="63.75" x14ac:dyDescent="0.25">
      <c r="A53" s="4">
        <v>42</v>
      </c>
      <c r="B53" s="5" t="s">
        <v>84</v>
      </c>
      <c r="C53" s="12"/>
      <c r="D53" s="6" t="s">
        <v>76</v>
      </c>
      <c r="E53" s="7">
        <v>4</v>
      </c>
      <c r="F53" s="15">
        <v>144.21153600000002</v>
      </c>
    </row>
    <row r="54" spans="1:6" ht="38.25" x14ac:dyDescent="0.25">
      <c r="A54" s="4">
        <v>43</v>
      </c>
      <c r="B54" s="5" t="s">
        <v>85</v>
      </c>
      <c r="C54" s="12"/>
      <c r="D54" s="6" t="s">
        <v>86</v>
      </c>
      <c r="E54" s="7">
        <v>4</v>
      </c>
      <c r="F54" s="15">
        <v>66.744000000000014</v>
      </c>
    </row>
    <row r="55" spans="1:6" ht="25.5" x14ac:dyDescent="0.25">
      <c r="A55" s="4">
        <v>44</v>
      </c>
      <c r="B55" s="5" t="s">
        <v>87</v>
      </c>
      <c r="C55" s="12"/>
      <c r="D55" s="6" t="s">
        <v>88</v>
      </c>
      <c r="E55" s="7">
        <v>8</v>
      </c>
      <c r="F55" s="15">
        <v>729.20044800000005</v>
      </c>
    </row>
    <row r="56" spans="1:6" ht="25.5" x14ac:dyDescent="0.25">
      <c r="A56" s="4">
        <v>45</v>
      </c>
      <c r="B56" s="5" t="s">
        <v>89</v>
      </c>
      <c r="C56" s="12"/>
      <c r="D56" s="6" t="s">
        <v>88</v>
      </c>
      <c r="E56" s="7">
        <v>4</v>
      </c>
      <c r="F56" s="15">
        <v>288.33408000000003</v>
      </c>
    </row>
    <row r="57" spans="1:6" ht="25.5" x14ac:dyDescent="0.25">
      <c r="A57" s="4">
        <v>46</v>
      </c>
      <c r="B57" s="5" t="s">
        <v>90</v>
      </c>
      <c r="C57" s="6" t="s">
        <v>91</v>
      </c>
      <c r="D57" s="6" t="s">
        <v>55</v>
      </c>
      <c r="E57" s="7">
        <v>4</v>
      </c>
      <c r="F57" s="15">
        <v>304.88659200000001</v>
      </c>
    </row>
    <row r="58" spans="1:6" ht="25.5" x14ac:dyDescent="0.25">
      <c r="A58" s="4">
        <v>47</v>
      </c>
      <c r="B58" s="5" t="s">
        <v>92</v>
      </c>
      <c r="C58" s="12"/>
      <c r="D58" s="6" t="s">
        <v>93</v>
      </c>
      <c r="E58" s="7">
        <v>6</v>
      </c>
      <c r="F58" s="15">
        <v>204.97082400000002</v>
      </c>
    </row>
    <row r="59" spans="1:6" ht="38.25" x14ac:dyDescent="0.25">
      <c r="A59" s="4">
        <v>48</v>
      </c>
      <c r="B59" s="5" t="s">
        <v>94</v>
      </c>
      <c r="C59" s="12"/>
      <c r="D59" s="6" t="s">
        <v>95</v>
      </c>
      <c r="E59" s="7">
        <v>2</v>
      </c>
      <c r="F59" s="15">
        <v>35.441064000000004</v>
      </c>
    </row>
    <row r="60" spans="1:6" ht="25.5" x14ac:dyDescent="0.25">
      <c r="A60" s="4">
        <v>49</v>
      </c>
      <c r="B60" s="5" t="s">
        <v>96</v>
      </c>
      <c r="C60" s="12"/>
      <c r="D60" s="6" t="s">
        <v>97</v>
      </c>
      <c r="E60" s="7">
        <v>6</v>
      </c>
      <c r="F60" s="15">
        <v>1946.9892240000001</v>
      </c>
    </row>
    <row r="61" spans="1:6" ht="25.5" x14ac:dyDescent="0.25">
      <c r="A61" s="4">
        <v>50</v>
      </c>
      <c r="B61" s="5" t="s">
        <v>98</v>
      </c>
      <c r="C61" s="12"/>
      <c r="D61" s="6" t="s">
        <v>76</v>
      </c>
      <c r="E61" s="7">
        <v>4</v>
      </c>
      <c r="F61" s="15">
        <v>840.97440000000017</v>
      </c>
    </row>
    <row r="62" spans="1:6" ht="38.25" x14ac:dyDescent="0.25">
      <c r="A62" s="4">
        <v>51</v>
      </c>
      <c r="B62" s="11" t="s">
        <v>99</v>
      </c>
      <c r="C62" s="13" t="s">
        <v>100</v>
      </c>
      <c r="D62" s="13" t="s">
        <v>101</v>
      </c>
      <c r="E62" s="7">
        <v>2</v>
      </c>
      <c r="F62" s="15">
        <v>1793.1888000000004</v>
      </c>
    </row>
    <row r="63" spans="1:6" ht="25.5" x14ac:dyDescent="0.25">
      <c r="A63" s="4">
        <v>52</v>
      </c>
      <c r="B63" s="5" t="s">
        <v>102</v>
      </c>
      <c r="C63" s="12"/>
      <c r="D63" s="6" t="s">
        <v>97</v>
      </c>
      <c r="E63" s="7">
        <v>4</v>
      </c>
      <c r="F63" s="15">
        <v>4698.7776000000003</v>
      </c>
    </row>
    <row r="64" spans="1:6" ht="25.5" x14ac:dyDescent="0.25">
      <c r="A64" s="4">
        <v>53</v>
      </c>
      <c r="B64" s="5" t="s">
        <v>103</v>
      </c>
      <c r="C64" s="6"/>
      <c r="D64" s="6" t="s">
        <v>88</v>
      </c>
      <c r="E64" s="7">
        <v>2</v>
      </c>
      <c r="F64" s="15">
        <v>925.29432000000008</v>
      </c>
    </row>
    <row r="65" spans="1:6" ht="25.5" x14ac:dyDescent="0.25">
      <c r="A65" s="4">
        <v>54</v>
      </c>
      <c r="B65" s="5" t="s">
        <v>104</v>
      </c>
      <c r="C65" s="12"/>
      <c r="D65" s="6" t="s">
        <v>105</v>
      </c>
      <c r="E65" s="7">
        <v>6</v>
      </c>
      <c r="F65" s="15">
        <v>68.012135999999998</v>
      </c>
    </row>
    <row r="66" spans="1:6" x14ac:dyDescent="0.25">
      <c r="A66" s="4">
        <v>55</v>
      </c>
      <c r="B66" s="5" t="s">
        <v>106</v>
      </c>
      <c r="C66" s="12"/>
      <c r="D66" s="6" t="s">
        <v>107</v>
      </c>
      <c r="E66" s="7">
        <v>4</v>
      </c>
      <c r="F66" s="15">
        <v>158.13878400000002</v>
      </c>
    </row>
    <row r="67" spans="1:6" ht="38.25" x14ac:dyDescent="0.25">
      <c r="A67" s="4">
        <v>56</v>
      </c>
      <c r="B67" s="5" t="s">
        <v>108</v>
      </c>
      <c r="C67" s="12"/>
      <c r="D67" s="6" t="s">
        <v>109</v>
      </c>
      <c r="E67" s="7">
        <v>4</v>
      </c>
      <c r="F67" s="15">
        <v>574.56000000000006</v>
      </c>
    </row>
    <row r="68" spans="1:6" ht="63.75" x14ac:dyDescent="0.25">
      <c r="A68" s="4">
        <v>57</v>
      </c>
      <c r="B68" s="5" t="s">
        <v>110</v>
      </c>
      <c r="C68" s="12"/>
      <c r="D68" s="6" t="s">
        <v>111</v>
      </c>
      <c r="E68" s="7">
        <v>6</v>
      </c>
      <c r="F68" s="15">
        <v>76.088160000000002</v>
      </c>
    </row>
    <row r="69" spans="1:6" ht="25.5" x14ac:dyDescent="0.25">
      <c r="A69" s="4">
        <v>58</v>
      </c>
      <c r="B69" s="5" t="s">
        <v>112</v>
      </c>
      <c r="C69" s="12"/>
      <c r="D69" s="6" t="s">
        <v>113</v>
      </c>
      <c r="E69" s="7">
        <v>4</v>
      </c>
      <c r="F69" s="15">
        <v>557.28000000000009</v>
      </c>
    </row>
    <row r="70" spans="1:6" x14ac:dyDescent="0.25">
      <c r="A70" s="4">
        <v>59</v>
      </c>
      <c r="B70" s="5" t="s">
        <v>114</v>
      </c>
      <c r="C70" s="12"/>
      <c r="D70" s="6" t="s">
        <v>115</v>
      </c>
      <c r="E70" s="7">
        <v>4</v>
      </c>
      <c r="F70" s="15">
        <v>70.748640000000009</v>
      </c>
    </row>
    <row r="71" spans="1:6" ht="25.5" x14ac:dyDescent="0.25">
      <c r="A71" s="4">
        <v>60</v>
      </c>
      <c r="B71" s="5" t="s">
        <v>116</v>
      </c>
      <c r="C71" s="12"/>
      <c r="D71" s="6" t="s">
        <v>117</v>
      </c>
      <c r="E71" s="7">
        <v>8</v>
      </c>
      <c r="F71" s="15">
        <v>547.12281600000006</v>
      </c>
    </row>
    <row r="72" spans="1:6" ht="25.5" x14ac:dyDescent="0.25">
      <c r="A72" s="4">
        <v>61</v>
      </c>
      <c r="B72" s="5" t="s">
        <v>118</v>
      </c>
      <c r="C72" s="12"/>
      <c r="D72" s="6" t="s">
        <v>119</v>
      </c>
      <c r="E72" s="7">
        <v>4</v>
      </c>
      <c r="F72" s="15">
        <v>333.72</v>
      </c>
    </row>
    <row r="73" spans="1:6" ht="25.5" x14ac:dyDescent="0.25">
      <c r="A73" s="4">
        <v>62</v>
      </c>
      <c r="B73" s="5" t="s">
        <v>120</v>
      </c>
      <c r="C73" s="12"/>
      <c r="D73" s="6" t="s">
        <v>119</v>
      </c>
      <c r="E73" s="7">
        <v>6</v>
      </c>
      <c r="F73" s="15">
        <v>447.18480000000011</v>
      </c>
    </row>
    <row r="74" spans="1:6" ht="25.5" x14ac:dyDescent="0.25">
      <c r="A74" s="4">
        <v>63</v>
      </c>
      <c r="B74" s="5" t="s">
        <v>121</v>
      </c>
      <c r="C74" s="12"/>
      <c r="D74" s="6" t="s">
        <v>122</v>
      </c>
      <c r="E74" s="7">
        <v>4</v>
      </c>
      <c r="F74" s="15">
        <v>408.91824000000008</v>
      </c>
    </row>
    <row r="75" spans="1:6" ht="38.25" x14ac:dyDescent="0.25">
      <c r="A75" s="4">
        <v>64</v>
      </c>
      <c r="B75" s="5" t="s">
        <v>123</v>
      </c>
      <c r="C75" s="12"/>
      <c r="D75" s="6" t="s">
        <v>124</v>
      </c>
      <c r="E75" s="7">
        <v>4</v>
      </c>
      <c r="F75" s="15">
        <v>422.26704000000007</v>
      </c>
    </row>
    <row r="76" spans="1:6" ht="25.5" x14ac:dyDescent="0.25">
      <c r="A76" s="4">
        <v>65</v>
      </c>
      <c r="B76" s="5" t="s">
        <v>125</v>
      </c>
      <c r="C76" s="12"/>
      <c r="D76" s="6" t="s">
        <v>126</v>
      </c>
      <c r="E76" s="7">
        <v>4</v>
      </c>
      <c r="F76" s="15">
        <v>118.67083200000002</v>
      </c>
    </row>
    <row r="77" spans="1:6" ht="38.25" x14ac:dyDescent="0.25">
      <c r="A77" s="4">
        <v>66</v>
      </c>
      <c r="B77" s="5" t="s">
        <v>127</v>
      </c>
      <c r="C77" s="12"/>
      <c r="D77" s="6" t="s">
        <v>126</v>
      </c>
      <c r="E77" s="7">
        <v>6</v>
      </c>
      <c r="F77" s="15">
        <v>239.61095999999998</v>
      </c>
    </row>
    <row r="78" spans="1:6" ht="38.25" x14ac:dyDescent="0.25">
      <c r="A78" s="4">
        <v>67</v>
      </c>
      <c r="B78" s="5" t="s">
        <v>128</v>
      </c>
      <c r="C78" s="12"/>
      <c r="D78" s="6" t="s">
        <v>129</v>
      </c>
      <c r="E78" s="7">
        <v>4</v>
      </c>
      <c r="F78" s="15">
        <v>685.99483199999997</v>
      </c>
    </row>
    <row r="79" spans="1:6" ht="25.5" x14ac:dyDescent="0.25">
      <c r="A79" s="4">
        <v>68</v>
      </c>
      <c r="B79" s="5" t="s">
        <v>130</v>
      </c>
      <c r="C79" s="12"/>
      <c r="D79" s="6" t="s">
        <v>131</v>
      </c>
      <c r="E79" s="7">
        <v>4</v>
      </c>
      <c r="F79" s="15">
        <v>101.40638400000002</v>
      </c>
    </row>
    <row r="80" spans="1:6" ht="25.5" x14ac:dyDescent="0.25">
      <c r="A80" s="4">
        <v>69</v>
      </c>
      <c r="B80" s="5" t="s">
        <v>132</v>
      </c>
      <c r="C80" s="12"/>
      <c r="D80" s="6" t="s">
        <v>133</v>
      </c>
      <c r="E80" s="7">
        <v>4</v>
      </c>
      <c r="F80" s="15">
        <v>64.430208000000007</v>
      </c>
    </row>
    <row r="81" spans="1:6" ht="38.25" x14ac:dyDescent="0.25">
      <c r="A81" s="4">
        <v>70</v>
      </c>
      <c r="B81" s="5" t="s">
        <v>134</v>
      </c>
      <c r="C81" s="12"/>
      <c r="D81" s="6" t="s">
        <v>86</v>
      </c>
      <c r="E81" s="7">
        <v>6</v>
      </c>
      <c r="F81" s="15">
        <v>72.750959999999992</v>
      </c>
    </row>
    <row r="82" spans="1:6" ht="51" x14ac:dyDescent="0.25">
      <c r="A82" s="4">
        <v>71</v>
      </c>
      <c r="B82" s="5" t="s">
        <v>135</v>
      </c>
      <c r="C82" s="12"/>
      <c r="D82" s="6" t="s">
        <v>97</v>
      </c>
      <c r="E82" s="7">
        <v>4</v>
      </c>
      <c r="F82" s="15">
        <v>280.146816</v>
      </c>
    </row>
    <row r="83" spans="1:6" ht="25.5" x14ac:dyDescent="0.25">
      <c r="A83" s="4">
        <v>72</v>
      </c>
      <c r="B83" s="5" t="s">
        <v>136</v>
      </c>
      <c r="C83" s="12"/>
      <c r="D83" s="6" t="s">
        <v>86</v>
      </c>
      <c r="E83" s="7">
        <v>2</v>
      </c>
      <c r="F83" s="15">
        <v>47.52</v>
      </c>
    </row>
    <row r="84" spans="1:6" ht="25.5" x14ac:dyDescent="0.25">
      <c r="A84" s="4">
        <v>73</v>
      </c>
      <c r="B84" s="5" t="s">
        <v>137</v>
      </c>
      <c r="C84" s="12"/>
      <c r="D84" s="6" t="s">
        <v>105</v>
      </c>
      <c r="E84" s="7">
        <v>6</v>
      </c>
      <c r="F84" s="15">
        <v>150.17400000000004</v>
      </c>
    </row>
    <row r="85" spans="1:6" ht="25.5" x14ac:dyDescent="0.25">
      <c r="A85" s="4">
        <v>74</v>
      </c>
      <c r="B85" s="5" t="s">
        <v>138</v>
      </c>
      <c r="C85" s="12"/>
      <c r="D85" s="6" t="s">
        <v>139</v>
      </c>
      <c r="E85" s="7">
        <v>4</v>
      </c>
      <c r="F85" s="15">
        <v>234.00446400000004</v>
      </c>
    </row>
    <row r="86" spans="1:6" ht="25.5" x14ac:dyDescent="0.25">
      <c r="A86" s="4">
        <v>75</v>
      </c>
      <c r="B86" s="5" t="s">
        <v>140</v>
      </c>
      <c r="C86" s="12"/>
      <c r="D86" s="6" t="s">
        <v>141</v>
      </c>
      <c r="E86" s="7">
        <v>4</v>
      </c>
      <c r="F86" s="15">
        <v>254.88000000000002</v>
      </c>
    </row>
    <row r="87" spans="1:6" ht="25.5" x14ac:dyDescent="0.25">
      <c r="A87" s="4">
        <v>76</v>
      </c>
      <c r="B87" s="5" t="s">
        <v>142</v>
      </c>
      <c r="C87" s="12"/>
      <c r="D87" s="6" t="s">
        <v>143</v>
      </c>
      <c r="E87" s="7">
        <v>2</v>
      </c>
      <c r="F87" s="15">
        <v>83.43</v>
      </c>
    </row>
    <row r="88" spans="1:6" ht="38.25" x14ac:dyDescent="0.25">
      <c r="A88" s="4">
        <v>77</v>
      </c>
      <c r="B88" s="5" t="s">
        <v>144</v>
      </c>
      <c r="C88" s="12"/>
      <c r="D88" s="6" t="s">
        <v>143</v>
      </c>
      <c r="E88" s="7">
        <v>16</v>
      </c>
      <c r="F88" s="15">
        <v>1005.6096000000001</v>
      </c>
    </row>
    <row r="89" spans="1:6" ht="63.75" x14ac:dyDescent="0.25">
      <c r="A89" s="4">
        <v>78</v>
      </c>
      <c r="B89" s="5" t="s">
        <v>145</v>
      </c>
      <c r="C89" s="12"/>
      <c r="D89" s="6" t="s">
        <v>97</v>
      </c>
      <c r="E89" s="7">
        <v>2</v>
      </c>
      <c r="F89" s="15">
        <v>843.19920000000002</v>
      </c>
    </row>
    <row r="90" spans="1:6" ht="25.5" x14ac:dyDescent="0.25">
      <c r="A90" s="4">
        <v>79</v>
      </c>
      <c r="B90" s="5" t="s">
        <v>146</v>
      </c>
      <c r="C90" s="12"/>
      <c r="D90" s="6" t="s">
        <v>97</v>
      </c>
      <c r="E90" s="7">
        <v>2</v>
      </c>
      <c r="F90" s="15">
        <v>1797.6384</v>
      </c>
    </row>
    <row r="91" spans="1:6" ht="25.5" x14ac:dyDescent="0.25">
      <c r="A91" s="4">
        <v>80</v>
      </c>
      <c r="B91" s="5" t="s">
        <v>147</v>
      </c>
      <c r="C91" s="12"/>
      <c r="D91" s="6" t="s">
        <v>148</v>
      </c>
      <c r="E91" s="7">
        <v>4</v>
      </c>
      <c r="F91" s="15">
        <v>195.78240000000002</v>
      </c>
    </row>
    <row r="92" spans="1:6" ht="25.5" x14ac:dyDescent="0.25">
      <c r="A92" s="4">
        <v>81</v>
      </c>
      <c r="B92" s="5" t="s">
        <v>149</v>
      </c>
      <c r="C92" s="12"/>
      <c r="D92" s="6" t="s">
        <v>86</v>
      </c>
      <c r="E92" s="7">
        <v>2</v>
      </c>
      <c r="F92" s="15">
        <v>34.344000000000001</v>
      </c>
    </row>
    <row r="93" spans="1:6" ht="51" x14ac:dyDescent="0.25">
      <c r="A93" s="4">
        <v>82</v>
      </c>
      <c r="B93" s="5" t="s">
        <v>150</v>
      </c>
      <c r="C93" s="12"/>
      <c r="D93" s="6" t="s">
        <v>76</v>
      </c>
      <c r="E93" s="7">
        <v>4</v>
      </c>
      <c r="F93" s="15">
        <v>214.24824000000001</v>
      </c>
    </row>
    <row r="94" spans="1:6" ht="25.5" x14ac:dyDescent="0.25">
      <c r="A94" s="4">
        <v>83</v>
      </c>
      <c r="B94" s="5" t="s">
        <v>151</v>
      </c>
      <c r="C94" s="6" t="s">
        <v>152</v>
      </c>
      <c r="D94" s="6" t="s">
        <v>58</v>
      </c>
      <c r="E94" s="7">
        <v>4</v>
      </c>
      <c r="F94" s="15">
        <v>186.43824000000001</v>
      </c>
    </row>
    <row r="95" spans="1:6" ht="25.5" x14ac:dyDescent="0.25">
      <c r="A95" s="4">
        <v>84</v>
      </c>
      <c r="B95" s="5" t="s">
        <v>153</v>
      </c>
      <c r="C95" s="12"/>
      <c r="D95" s="6" t="s">
        <v>154</v>
      </c>
      <c r="E95" s="7">
        <v>4</v>
      </c>
      <c r="F95" s="15">
        <v>31.59216</v>
      </c>
    </row>
    <row r="96" spans="1:6" x14ac:dyDescent="0.25">
      <c r="A96" s="4">
        <v>85</v>
      </c>
      <c r="B96" s="5" t="s">
        <v>155</v>
      </c>
      <c r="C96" s="12"/>
      <c r="D96" s="6" t="s">
        <v>156</v>
      </c>
      <c r="E96" s="7">
        <v>30</v>
      </c>
      <c r="F96" s="15">
        <v>465.5394</v>
      </c>
    </row>
    <row r="97" spans="1:6" ht="51" x14ac:dyDescent="0.25">
      <c r="A97" s="4">
        <v>86</v>
      </c>
      <c r="B97" s="5" t="s">
        <v>157</v>
      </c>
      <c r="C97" s="12"/>
      <c r="D97" s="6" t="s">
        <v>97</v>
      </c>
      <c r="E97" s="7">
        <v>2</v>
      </c>
      <c r="F97" s="15">
        <v>235.38384000000002</v>
      </c>
    </row>
    <row r="98" spans="1:6" ht="38.25" x14ac:dyDescent="0.25">
      <c r="A98" s="4">
        <v>87</v>
      </c>
      <c r="B98" s="5" t="s">
        <v>158</v>
      </c>
      <c r="C98" s="6" t="s">
        <v>159</v>
      </c>
      <c r="D98" s="6" t="s">
        <v>160</v>
      </c>
      <c r="E98" s="7">
        <v>4</v>
      </c>
      <c r="F98" s="15">
        <v>193.11264</v>
      </c>
    </row>
    <row r="99" spans="1:6" ht="25.5" x14ac:dyDescent="0.25">
      <c r="A99" s="4">
        <v>88</v>
      </c>
      <c r="B99" s="5" t="s">
        <v>161</v>
      </c>
      <c r="C99" s="12"/>
      <c r="D99" s="6" t="s">
        <v>162</v>
      </c>
      <c r="E99" s="7">
        <v>4</v>
      </c>
      <c r="F99" s="15">
        <v>44.896464000000002</v>
      </c>
    </row>
    <row r="100" spans="1:6" ht="51" x14ac:dyDescent="0.25">
      <c r="A100" s="4">
        <v>89</v>
      </c>
      <c r="B100" s="5" t="s">
        <v>163</v>
      </c>
      <c r="C100" s="12"/>
      <c r="D100" s="6" t="s">
        <v>164</v>
      </c>
      <c r="E100" s="7">
        <v>2</v>
      </c>
      <c r="F100" s="15">
        <v>246.24</v>
      </c>
    </row>
    <row r="101" spans="1:6" ht="38.25" x14ac:dyDescent="0.25">
      <c r="A101" s="4">
        <v>90</v>
      </c>
      <c r="B101" s="5" t="s">
        <v>165</v>
      </c>
      <c r="C101" s="12"/>
      <c r="D101" s="6" t="s">
        <v>166</v>
      </c>
      <c r="E101" s="7">
        <v>4</v>
      </c>
      <c r="F101" s="15">
        <v>82.006128000000004</v>
      </c>
    </row>
    <row r="102" spans="1:6" x14ac:dyDescent="0.25">
      <c r="A102" s="4">
        <v>91</v>
      </c>
      <c r="B102" s="5" t="s">
        <v>167</v>
      </c>
      <c r="C102" s="12"/>
      <c r="D102" s="6" t="s">
        <v>168</v>
      </c>
      <c r="E102" s="7">
        <v>4</v>
      </c>
      <c r="F102" s="15">
        <v>44.051040000000008</v>
      </c>
    </row>
    <row r="103" spans="1:6" x14ac:dyDescent="0.25">
      <c r="A103" s="4">
        <v>92</v>
      </c>
      <c r="B103" s="5" t="s">
        <v>169</v>
      </c>
      <c r="C103" s="12"/>
      <c r="D103" s="6" t="s">
        <v>170</v>
      </c>
      <c r="E103" s="7">
        <v>4</v>
      </c>
      <c r="F103" s="15">
        <v>120.13920000000002</v>
      </c>
    </row>
    <row r="104" spans="1:6" x14ac:dyDescent="0.25">
      <c r="A104" s="4">
        <v>93</v>
      </c>
      <c r="B104" s="5" t="s">
        <v>171</v>
      </c>
      <c r="C104" s="12"/>
      <c r="D104" s="6" t="s">
        <v>172</v>
      </c>
      <c r="E104" s="7">
        <v>10</v>
      </c>
      <c r="F104" s="15">
        <v>43.383600000000001</v>
      </c>
    </row>
    <row r="105" spans="1:6" ht="63.75" x14ac:dyDescent="0.25">
      <c r="A105" s="4">
        <v>94</v>
      </c>
      <c r="B105" s="5" t="s">
        <v>173</v>
      </c>
      <c r="C105" s="12"/>
      <c r="D105" s="6" t="s">
        <v>174</v>
      </c>
      <c r="E105" s="7">
        <v>6</v>
      </c>
      <c r="F105" s="15">
        <v>526.61016000000018</v>
      </c>
    </row>
    <row r="106" spans="1:6" x14ac:dyDescent="0.25">
      <c r="B106" s="14" t="s">
        <v>190</v>
      </c>
      <c r="F106" s="16">
        <f>SUM(F12:F105)</f>
        <v>186607.61531999995</v>
      </c>
    </row>
  </sheetData>
  <conditionalFormatting sqref="E11:E105 F13:F105 P9:P11">
    <cfRule type="cellIs" dxfId="10" priority="31" stopIfTrue="1" operator="equal">
      <formula>0</formula>
    </cfRule>
  </conditionalFormatting>
  <conditionalFormatting sqref="E12:E105 F13:F105">
    <cfRule type="cellIs" dxfId="9" priority="30" stopIfTrue="1" operator="equal">
      <formula>0</formula>
    </cfRule>
  </conditionalFormatting>
  <conditionalFormatting sqref="F12">
    <cfRule type="cellIs" dxfId="8" priority="29" stopIfTrue="1" operator="equal">
      <formula>0</formula>
    </cfRule>
  </conditionalFormatting>
  <conditionalFormatting sqref="F12">
    <cfRule type="cellIs" dxfId="7" priority="28" stopIfTrue="1" operator="equal">
      <formula>0</formula>
    </cfRule>
  </conditionalFormatting>
  <conditionalFormatting sqref="C7:C8">
    <cfRule type="cellIs" dxfId="6" priority="9" stopIfTrue="1" operator="equal">
      <formula>0</formula>
    </cfRule>
  </conditionalFormatting>
  <conditionalFormatting sqref="F11">
    <cfRule type="cellIs" dxfId="5" priority="4" stopIfTrue="1" operator="equal">
      <formula>0</formula>
    </cfRule>
  </conditionalFormatting>
  <conditionalFormatting sqref="L9:L11">
    <cfRule type="cellIs" dxfId="4" priority="7" operator="equal">
      <formula>0</formula>
    </cfRule>
  </conditionalFormatting>
  <conditionalFormatting sqref="A1:A4">
    <cfRule type="cellIs" dxfId="3" priority="6" operator="equal">
      <formula>0</formula>
    </cfRule>
  </conditionalFormatting>
  <conditionalFormatting sqref="F1:F2">
    <cfRule type="cellIs" dxfId="2" priority="3" stopIfTrue="1" operator="equal">
      <formula>0</formula>
    </cfRule>
  </conditionalFormatting>
  <conditionalFormatting sqref="F106">
    <cfRule type="cellIs" dxfId="1" priority="2" stopIfTrue="1" operator="equal">
      <formula>0</formula>
    </cfRule>
  </conditionalFormatting>
  <conditionalFormatting sqref="F106">
    <cfRule type="cellIs" dxfId="0" priority="1" stopIfTrue="1" operator="equal">
      <formula>0</formula>
    </cfRule>
  </conditionalFormatting>
  <printOptions horizontalCentered="1"/>
  <pageMargins left="0.11811023622047245" right="0.11811023622047245" top="0.19685039370078741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 1</vt:lpstr>
      <vt:lpstr>'Arkusz 1'!Obszar_wydruku</vt:lpstr>
      <vt:lpstr>'Arkusz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Maria Majos</cp:lastModifiedBy>
  <cp:lastPrinted>2021-08-30T07:30:25Z</cp:lastPrinted>
  <dcterms:created xsi:type="dcterms:W3CDTF">2021-05-07T12:37:43Z</dcterms:created>
  <dcterms:modified xsi:type="dcterms:W3CDTF">2021-08-31T11:43:33Z</dcterms:modified>
</cp:coreProperties>
</file>